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125" windowHeight="12510"/>
  </bookViews>
  <sheets>
    <sheet name="版本记录" sheetId="3" r:id="rId1"/>
    <sheet name="原理图Checklist" sheetId="1" r:id="rId2"/>
    <sheet name="PCB Checklist" sheetId="2" r:id="rId3"/>
  </sheets>
  <calcPr calcId="144525"/>
</workbook>
</file>

<file path=xl/sharedStrings.xml><?xml version="1.0" encoding="utf-8"?>
<sst xmlns="http://schemas.openxmlformats.org/spreadsheetml/2006/main" count="120" uniqueCount="109">
  <si>
    <t>版本记录</t>
  </si>
  <si>
    <t>日期</t>
  </si>
  <si>
    <t>版本号</t>
  </si>
  <si>
    <t>修订说明</t>
  </si>
  <si>
    <t>修订人</t>
  </si>
  <si>
    <t>初始版本</t>
  </si>
  <si>
    <t>AWA1091</t>
  </si>
  <si>
    <r>
      <t>评审要求</t>
    </r>
    <r>
      <rPr>
        <sz val="12"/>
        <color theme="1"/>
        <rFont val="微软雅黑"/>
        <charset val="134"/>
      </rPr>
      <t>：
1. 发起人根据列表给出自检结果：通过、不通过、NA（不适用），然后发起评审；
2. 评审人对原理图进行评审，并对评审细节进行说明，给出评审结果及修改建议；
3. 发起人根据评审人评审结果对原理图进行修改，并重新发起评审直到评审人评审结果通过；</t>
    </r>
  </si>
  <si>
    <t>编号</t>
  </si>
  <si>
    <t>评审点</t>
  </si>
  <si>
    <t>评审细节</t>
  </si>
  <si>
    <t>自检结果</t>
  </si>
  <si>
    <t>评审人</t>
  </si>
  <si>
    <t>评审结果</t>
  </si>
  <si>
    <t>评审结果说明</t>
  </si>
  <si>
    <t>BOM</t>
  </si>
  <si>
    <t>参考板的BOM是否最少，是否对可以NC的器件作说明</t>
  </si>
  <si>
    <t>IC</t>
  </si>
  <si>
    <t>管脚排布是否为最新</t>
  </si>
  <si>
    <t>电源</t>
  </si>
  <si>
    <t>供电电压及驱动能力是否符合datasheet要求</t>
  </si>
  <si>
    <t>电源管脚的去耦电容值是否使用电路设计的推荐值</t>
  </si>
  <si>
    <t>有源晶振供电类型需选择LDO，不可选用DCDC</t>
  </si>
  <si>
    <t>外部VDD-3V3供电范围满足2.7~3.5V，电流最大驱动能力400mA以上</t>
  </si>
  <si>
    <t>DCDC选型要注意高低负载条件下的效率，同时不要选择有关断电阻的DCDC</t>
  </si>
  <si>
    <t>搭配主控的参考方案如支持休眠唤醒功能，VDDIO需要一直保持带电</t>
  </si>
  <si>
    <t>RF</t>
  </si>
  <si>
    <t>IC天线端是否预留Pi型匹配网络</t>
  </si>
  <si>
    <t>时钟</t>
  </si>
  <si>
    <t>是否给出所有高频时钟来源的电路方案，如无源晶体、有源晶振、与主控共用晶振等</t>
  </si>
  <si>
    <t>高频无源晶振输出管脚的外部电容是否需要。如果需要，容值是否符合所选晶振的规格要求（外部电容尽量选择较大的容值）</t>
  </si>
  <si>
    <t>与主控共用高频时钟信号时，CLKREQOUT信号是否接线正确，是否需要上拉</t>
  </si>
  <si>
    <t>是否给出所有低频时钟LPCLK来源的电路方案，如无源晶体、有源晶振、主控端输入等</t>
  </si>
  <si>
    <t>主控端LPCLK信号是否需要做上拉</t>
  </si>
  <si>
    <t>Flash</t>
  </si>
  <si>
    <t>CS PIN是否需要100k电阻上拉（XR871/XR829需要，XR872不需要）</t>
  </si>
  <si>
    <t>HOLD和WP PIN是否需要上拉至Flash供电电源域</t>
  </si>
  <si>
    <t>是否需要兼容不同供电电压的Flash型号，如1.8V和3.3V</t>
  </si>
  <si>
    <t>SDIO</t>
  </si>
  <si>
    <t>除CLK信号外，其他数据线是否做上拉处理（上拉电阻默认推荐47k），DATA2必须上拉，其他IO可以不做上拉要求（如果主控IO内部有上拉，则SDIO可不做上拉）</t>
  </si>
  <si>
    <t>SDIO CLK信号通路是否有预留RC滤波电路</t>
  </si>
  <si>
    <t>SIM CARD</t>
  </si>
  <si>
    <t>是否需要卡检测PIN，是否有将该PIN上拉至该PIN的供电电源域</t>
  </si>
  <si>
    <t>是否兼容1.8V卡并具有单独一路供电（方便卡初始化操作时从3.3V降压到1.8V）</t>
  </si>
  <si>
    <t>是否在卡座端信号线旁添加ESD器件</t>
  </si>
  <si>
    <t>UART</t>
  </si>
  <si>
    <t>与主设备连线是否正确，主从之间TX与RX对接，CTR与RTX对接</t>
  </si>
  <si>
    <t>是否需要电平转换电路</t>
  </si>
  <si>
    <t>IO</t>
  </si>
  <si>
    <t>IO复用关系是否正确</t>
  </si>
  <si>
    <t>在不影响性能的前提下，所有的IO分支上必需增加0R电阻，方便做断开处理，增加验证功能的扩展性</t>
  </si>
  <si>
    <t>参考PIN MUX定义，确认是否存在IO不能做默认上下拉处理</t>
  </si>
  <si>
    <t>是否有IO在部分场景中需要特殊处理，如掉电/不掉电等处理</t>
  </si>
  <si>
    <t>同一DIE不同封装IC的GPIO分配是否有考虑兼容</t>
  </si>
  <si>
    <t>单连接方案中，WAKE-UP信号需要连接至AP上有中断功能的GPIO</t>
  </si>
  <si>
    <t>是否提供足够的IO调试接口</t>
  </si>
  <si>
    <t>复位信号CHIP-PWD上拉到VCC-BAT时，是否需要上拉电阻或滤波电容。如果需要，RC值不能过大，否则容易造成芯片延迟关闭</t>
  </si>
  <si>
    <t>按键电路是否有加ESD器件，分压电阻选择是否正确</t>
  </si>
  <si>
    <t>注释</t>
  </si>
  <si>
    <t>字体要求：中文-微软雅黑，字号-常规，小五；英文-Courier New，字号-常规，10；颜色-红色；</t>
  </si>
  <si>
    <t>注释内容用虚框线标记，文字说明靠近注释位置</t>
  </si>
  <si>
    <t>同一注释位置多个功能说明，尽量采用表格形式。（方法：提前在excel中填好说明信息及格式，在orcad中选择‘Place-OleObject-由文件创建’，调整表格至合适大小。)</t>
  </si>
  <si>
    <t>原理图Title Block信息是否正确，包括公司信息、IC信息、版本信息等</t>
  </si>
  <si>
    <t>其他
（仅适用XR806/XR819S）</t>
  </si>
  <si>
    <t>PB02需给出提示，上电时不能为下拉状态，否则系统进入升级模式</t>
  </si>
  <si>
    <t>PA23（TEST）在应用方案上，上电时不能为上拉状态</t>
  </si>
  <si>
    <t>SIP Flash型号中，PB04~PB07需给出2点提示，1是可以用作产测高速烧录接口，2是尽量留出测试点或测试端口以方便功能测试</t>
  </si>
  <si>
    <t>其他
（仅适用XR871）</t>
  </si>
  <si>
    <t>VDD25-EF（PIN24）为按键提供电源，最大电流40mA</t>
  </si>
  <si>
    <t>注意按键电路中电阻电容的选取，电阻和电容过大会造成按键延迟，电阻过小增加了按键功耗。XR871中按键信号ADC-CHx压电阻R取值范围推荐5K~80K，C推荐100pF</t>
  </si>
  <si>
    <r>
      <t>评审要求</t>
    </r>
    <r>
      <rPr>
        <sz val="12"/>
        <color theme="1"/>
        <rFont val="微软雅黑"/>
        <charset val="134"/>
      </rPr>
      <t>：
1. 发起人根据列表给出自检结果：通过、不通过、NA（不适用），然后发起评审；
2. 评审人对PCB进行评审，并对评审细节进行说明，给出评审结果及修改建议；
3. 发起人根据评审人评审结果对PCB进行修改，并重新发起评审直到评审人评审结果通过；</t>
    </r>
  </si>
  <si>
    <t>封装</t>
  </si>
  <si>
    <t>封装尺寸、管脚顺序与实物相符，PCB封装的PIN焊盘比实际PIN长度大12mil以上</t>
  </si>
  <si>
    <t>QFN封装的E-PAD开窗且打尽量多的过孔，E-PAD地孔均匀，保证每个地方都有地孔连接</t>
  </si>
  <si>
    <t>DCDC滤波电容靠近电感处，其他电源去耦电容靠近IC对应管脚，容值由小到大由近及远排列，容值较小的靠近IC管脚</t>
  </si>
  <si>
    <t>DC-DC输入输出布局小型化，尽量将电源回路实现到最小</t>
  </si>
  <si>
    <t>所有电源走线线宽需满足载流要求，VCC-BAT电源线保证25mil线宽，其他电源走线线宽尽量保证20mil</t>
  </si>
  <si>
    <t>电源线和信号线参考地平面交叉</t>
  </si>
  <si>
    <t>天线禁空区禁止走线，禁止布器件；天线本体至少距周围的金属1cm以上</t>
  </si>
  <si>
    <t>如使用参考PCB上的天线，注意板载天线与PCB尺寸，天线位置都相关，该参数改变时天线需调Pi电路使之匹配</t>
  </si>
  <si>
    <t>RF线进行50欧姆阻抗控制，并保持阻抗连续。RF线走线圆滑避免换层</t>
  </si>
  <si>
    <t>RF线两侧必须预留足够宽度的地，靠近IC区域可以打一排地孔，较宽区域至少2排过孔</t>
  </si>
  <si>
    <t>RF线相邻层参考平面完整，参考平面延伸至EPAD中心</t>
  </si>
  <si>
    <t>若PCB是四层板建议射频线隔层参考，相邻层挖空，使RF线宽与pi电路元件焊盘基本同宽</t>
  </si>
  <si>
    <t>Pi型匹配网络尽量靠近IC天线端放置，不可在天线端与Pi网络间有过长走线，以避免射频信号干扰电源</t>
  </si>
  <si>
    <t>晶振</t>
  </si>
  <si>
    <t>晶振尽量靠近IC摆放，避免晶体走线过长，XTAL1和XTAL2总长小于400mil</t>
  </si>
  <si>
    <t>晶振的匹配电容必须靠近晶振摆放</t>
  </si>
  <si>
    <t>晶振及其走线区域的外围和相邻层，用GND屏蔽保护</t>
  </si>
  <si>
    <t>晶振及其走线区域及其相邻层，尽量避免其它走线以及非GND过孔</t>
  </si>
  <si>
    <t>Flash布局时尽量保证SPI0-CLK信号线短。并且SPI0-CLK信号线包地，其他信号线尽量包地</t>
  </si>
  <si>
    <t>SPI0-MOSI,SPI0-MISO,SPI0-CS,SPI0-WP相对于SPI0-CLK做等长，等长控制≤300mil</t>
  </si>
  <si>
    <t>CLK串接电阻靠近主控摆放</t>
  </si>
  <si>
    <t>ESD器件靠近卡座摆放，VDD网络上的电阻和电容网络靠近卡座摆放</t>
  </si>
  <si>
    <t>线间距不小于2倍线宽</t>
  </si>
  <si>
    <t>建议D0~D3相对CLK等长控制&lt;500mil</t>
  </si>
  <si>
    <t>CLK做包地处理，包地通过过孔与GND平面连接。如果不能包地则保持线间距≥3倍线宽</t>
  </si>
  <si>
    <t>卡座管脚走线先与ESD器件相连后，再连其它器件</t>
  </si>
  <si>
    <t>音频</t>
  </si>
  <si>
    <t>MIC耦合电容靠近codec芯片输入端管脚放置</t>
  </si>
  <si>
    <t>两个DMIC的拾音孔之间的间距保持4CM</t>
  </si>
  <si>
    <t>音频功放器件优先靠近喇叭</t>
  </si>
  <si>
    <t>SPK差分走线，四面包地，具体线宽视喇叭功率而定，至少12mil</t>
  </si>
  <si>
    <t>音频电路需要避开RF电路</t>
  </si>
  <si>
    <t>其他</t>
  </si>
  <si>
    <t>注意SOCKET的实物结构，与周围有高度的器件保持足够距离</t>
  </si>
  <si>
    <t>差分信号走线尽量保证等长</t>
  </si>
  <si>
    <t>两层板设计，建议布线尽可能布在Top层，若无法避免走线需要换层到Bottom层，要求Bottom走线尽量短，相邻两层板的走线应尽量互相垂直，或斜交，不允许平行走线，以利于减少板层间的耦合和干扰</t>
  </si>
  <si>
    <t>四层板设计，建议TOP和BOT层走线，第2层为完整的参考地平面，第3层不走线或者走少量的线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</si>
</sst>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_ "/>
  </numFmts>
  <fonts count="29">
    <font>
      <sz val="11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0"/>
      <color theme="1"/>
      <name val="微软雅黑"/>
      <charset val="134"/>
    </font>
    <font>
      <sz val="10"/>
      <name val="微软雅黑"/>
      <charset val="134"/>
    </font>
    <font>
      <b/>
      <sz val="14"/>
      <name val="微软雅黑"/>
      <charset val="134"/>
    </font>
    <font>
      <b/>
      <sz val="10"/>
      <color indexed="8"/>
      <name val="微软雅黑"/>
      <charset val="134"/>
    </font>
    <font>
      <sz val="10"/>
      <color indexed="8"/>
      <name val="微软雅黑"/>
      <charset val="134"/>
    </font>
    <font>
      <sz val="11"/>
      <color rgb="FF9C65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name val="新細明體"/>
      <charset val="134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2"/>
      <color theme="1"/>
      <name val="微软雅黑"/>
      <charset val="134"/>
    </font>
  </fonts>
  <fills count="3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</fills>
  <borders count="16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4" fillId="17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6" borderId="8" applyNumberFormat="0" applyFont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20" fillId="25" borderId="12" applyNumberFormat="0" applyAlignment="0" applyProtection="0">
      <alignment vertical="center"/>
    </xf>
    <xf numFmtId="0" fontId="22" fillId="25" borderId="9" applyNumberFormat="0" applyAlignment="0" applyProtection="0">
      <alignment vertical="center"/>
    </xf>
    <xf numFmtId="0" fontId="24" fillId="26" borderId="13" applyNumberFormat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3" fillId="0" borderId="0"/>
    <xf numFmtId="0" fontId="9" fillId="6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0" fillId="0" borderId="0"/>
  </cellStyleXfs>
  <cellXfs count="2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/>
    </xf>
    <xf numFmtId="176" fontId="4" fillId="0" borderId="0" xfId="0" applyNumberFormat="1" applyFont="1" applyFill="1" applyBorder="1" applyAlignment="1">
      <alignment vertical="center"/>
    </xf>
    <xf numFmtId="0" fontId="5" fillId="4" borderId="4" xfId="50" applyFont="1" applyFill="1" applyBorder="1" applyAlignment="1">
      <alignment horizontal="center" vertical="center"/>
    </xf>
    <xf numFmtId="176" fontId="5" fillId="4" borderId="4" xfId="50" applyNumberFormat="1" applyFont="1" applyFill="1" applyBorder="1" applyAlignment="1">
      <alignment horizontal="center" vertical="center"/>
    </xf>
    <xf numFmtId="0" fontId="6" fillId="0" borderId="4" xfId="50" applyFont="1" applyBorder="1" applyAlignment="1">
      <alignment horizontal="center" vertical="center" wrapText="1"/>
    </xf>
    <xf numFmtId="176" fontId="6" fillId="0" borderId="4" xfId="50" applyNumberFormat="1" applyFont="1" applyBorder="1" applyAlignment="1">
      <alignment horizontal="center" vertical="center" wrapText="1"/>
    </xf>
    <xf numFmtId="14" fontId="4" fillId="0" borderId="4" xfId="50" applyNumberFormat="1" applyFont="1" applyBorder="1" applyAlignment="1">
      <alignment horizontal="center" vertical="center" wrapText="1"/>
    </xf>
    <xf numFmtId="176" fontId="4" fillId="0" borderId="4" xfId="50" applyNumberFormat="1" applyFont="1" applyBorder="1" applyAlignment="1">
      <alignment horizontal="center" vertical="center" wrapText="1"/>
    </xf>
    <xf numFmtId="0" fontId="4" fillId="0" borderId="4" xfId="50" applyFont="1" applyBorder="1" applyAlignment="1">
      <alignment horizontal="left" vertical="center" wrapText="1"/>
    </xf>
    <xf numFmtId="0" fontId="7" fillId="0" borderId="4" xfId="50" applyFont="1" applyBorder="1" applyAlignment="1">
      <alignment horizontal="left" vertical="center" wrapText="1"/>
    </xf>
    <xf numFmtId="0" fontId="7" fillId="0" borderId="4" xfId="50" applyFont="1" applyBorder="1" applyAlignment="1">
      <alignment horizontal="center" vertical="center" wrapText="1"/>
    </xf>
    <xf numFmtId="0" fontId="4" fillId="0" borderId="0" xfId="50" applyFont="1" applyBorder="1" applyAlignment="1">
      <alignment horizontal="left" vertical="center"/>
    </xf>
    <xf numFmtId="176" fontId="4" fillId="0" borderId="0" xfId="50" applyNumberFormat="1" applyFont="1" applyBorder="1" applyAlignment="1">
      <alignment horizontal="left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一般_Sheet1" xfId="38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5" xfId="50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"/>
  <sheetViews>
    <sheetView tabSelected="1" workbookViewId="0">
      <selection activeCell="A1" sqref="A1:D1"/>
    </sheetView>
  </sheetViews>
  <sheetFormatPr defaultColWidth="9" defaultRowHeight="16.5" outlineLevelRow="4" outlineLevelCol="3"/>
  <cols>
    <col min="1" max="1" width="10.25" style="15"/>
    <col min="2" max="2" width="9" style="16"/>
    <col min="3" max="3" width="40.875" style="15" customWidth="1"/>
    <col min="4" max="4" width="16.625" style="15" customWidth="1"/>
    <col min="5" max="16384" width="9" style="15"/>
  </cols>
  <sheetData>
    <row r="1" s="15" customFormat="1" ht="21" spans="1:4">
      <c r="A1" s="17" t="s">
        <v>0</v>
      </c>
      <c r="B1" s="18"/>
      <c r="C1" s="17"/>
      <c r="D1" s="17"/>
    </row>
    <row r="2" s="15" customFormat="1" spans="1:4">
      <c r="A2" s="19" t="s">
        <v>1</v>
      </c>
      <c r="B2" s="20" t="s">
        <v>2</v>
      </c>
      <c r="C2" s="19" t="s">
        <v>3</v>
      </c>
      <c r="D2" s="19" t="s">
        <v>4</v>
      </c>
    </row>
    <row r="3" s="15" customFormat="1" spans="1:4">
      <c r="A3" s="21">
        <v>43930</v>
      </c>
      <c r="B3" s="22">
        <v>1</v>
      </c>
      <c r="C3" s="23" t="s">
        <v>5</v>
      </c>
      <c r="D3" s="24" t="s">
        <v>6</v>
      </c>
    </row>
    <row r="4" s="15" customFormat="1" spans="1:4">
      <c r="A4" s="21"/>
      <c r="B4" s="22"/>
      <c r="C4" s="23"/>
      <c r="D4" s="25"/>
    </row>
    <row r="5" s="15" customFormat="1" spans="1:4">
      <c r="A5" s="26"/>
      <c r="B5" s="27"/>
      <c r="C5" s="26"/>
      <c r="D5" s="26"/>
    </row>
  </sheetData>
  <mergeCells count="2">
    <mergeCell ref="A1:D1"/>
    <mergeCell ref="A5:D5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7"/>
  <sheetViews>
    <sheetView workbookViewId="0">
      <pane ySplit="2" topLeftCell="A21" activePane="bottomLeft" state="frozen"/>
      <selection/>
      <selection pane="bottomLeft" activeCell="A2" sqref="A2"/>
    </sheetView>
  </sheetViews>
  <sheetFormatPr defaultColWidth="9" defaultRowHeight="16.5" outlineLevelCol="6"/>
  <cols>
    <col min="1" max="1" width="9" style="1"/>
    <col min="2" max="2" width="20.5" style="1" customWidth="1"/>
    <col min="3" max="3" width="135.625" style="2" customWidth="1"/>
    <col min="4" max="5" width="10.625" style="2" customWidth="1"/>
    <col min="6" max="6" width="10.625" style="1" customWidth="1"/>
    <col min="7" max="7" width="45.375" style="1" customWidth="1"/>
    <col min="8" max="16384" width="9" style="1"/>
  </cols>
  <sheetData>
    <row r="1" s="1" customFormat="1" ht="80" customHeight="1" spans="1:5">
      <c r="A1" s="3" t="s">
        <v>7</v>
      </c>
      <c r="B1" s="4"/>
      <c r="C1" s="5"/>
      <c r="D1" s="2"/>
      <c r="E1" s="2"/>
    </row>
    <row r="2" spans="1:7">
      <c r="A2" s="6" t="s">
        <v>8</v>
      </c>
      <c r="B2" s="6" t="s">
        <v>9</v>
      </c>
      <c r="C2" s="6" t="s">
        <v>10</v>
      </c>
      <c r="D2" s="6" t="s">
        <v>11</v>
      </c>
      <c r="E2" s="6" t="s">
        <v>12</v>
      </c>
      <c r="F2" s="6" t="s">
        <v>13</v>
      </c>
      <c r="G2" s="6" t="s">
        <v>14</v>
      </c>
    </row>
    <row r="3" s="1" customFormat="1" spans="1:7">
      <c r="A3" s="7">
        <f>ROW(A3)-3</f>
        <v>0</v>
      </c>
      <c r="B3" s="10" t="s">
        <v>15</v>
      </c>
      <c r="C3" s="9" t="s">
        <v>16</v>
      </c>
      <c r="D3" s="7"/>
      <c r="E3" s="9"/>
      <c r="F3" s="7"/>
      <c r="G3" s="7"/>
    </row>
    <row r="4" s="1" customFormat="1" spans="1:7">
      <c r="A4" s="7">
        <f t="shared" ref="A4:A44" si="0">ROW(A4)-3</f>
        <v>1</v>
      </c>
      <c r="B4" s="10" t="s">
        <v>17</v>
      </c>
      <c r="C4" s="9" t="s">
        <v>18</v>
      </c>
      <c r="D4" s="7"/>
      <c r="E4" s="9"/>
      <c r="F4" s="7"/>
      <c r="G4" s="7"/>
    </row>
    <row r="5" spans="1:7">
      <c r="A5" s="7">
        <f t="shared" si="0"/>
        <v>2</v>
      </c>
      <c r="B5" s="10" t="s">
        <v>19</v>
      </c>
      <c r="C5" s="9" t="s">
        <v>20</v>
      </c>
      <c r="D5" s="7"/>
      <c r="E5" s="9"/>
      <c r="F5" s="7"/>
      <c r="G5" s="7"/>
    </row>
    <row r="6" spans="1:7">
      <c r="A6" s="7">
        <f t="shared" si="0"/>
        <v>3</v>
      </c>
      <c r="B6" s="11"/>
      <c r="C6" s="9" t="s">
        <v>21</v>
      </c>
      <c r="D6" s="7"/>
      <c r="E6" s="9"/>
      <c r="F6" s="7"/>
      <c r="G6" s="7"/>
    </row>
    <row r="7" spans="1:7">
      <c r="A7" s="7">
        <f t="shared" si="0"/>
        <v>4</v>
      </c>
      <c r="B7" s="11"/>
      <c r="C7" s="9" t="s">
        <v>22</v>
      </c>
      <c r="D7" s="7"/>
      <c r="E7" s="9"/>
      <c r="F7" s="7"/>
      <c r="G7" s="7"/>
    </row>
    <row r="8" spans="1:7">
      <c r="A8" s="7">
        <f t="shared" si="0"/>
        <v>5</v>
      </c>
      <c r="B8" s="11"/>
      <c r="C8" s="9" t="s">
        <v>23</v>
      </c>
      <c r="D8" s="7"/>
      <c r="E8" s="9"/>
      <c r="F8" s="7"/>
      <c r="G8" s="7"/>
    </row>
    <row r="9" spans="1:7">
      <c r="A9" s="7">
        <f t="shared" si="0"/>
        <v>6</v>
      </c>
      <c r="B9" s="11"/>
      <c r="C9" s="9" t="s">
        <v>24</v>
      </c>
      <c r="D9" s="7"/>
      <c r="E9" s="9"/>
      <c r="F9" s="7"/>
      <c r="G9" s="7"/>
    </row>
    <row r="10" spans="1:7">
      <c r="A10" s="7">
        <f t="shared" si="0"/>
        <v>7</v>
      </c>
      <c r="B10" s="12"/>
      <c r="C10" s="9" t="s">
        <v>25</v>
      </c>
      <c r="D10" s="7"/>
      <c r="E10" s="9"/>
      <c r="F10" s="7"/>
      <c r="G10" s="7"/>
    </row>
    <row r="11" spans="1:7">
      <c r="A11" s="7">
        <f t="shared" si="0"/>
        <v>8</v>
      </c>
      <c r="B11" s="7" t="s">
        <v>26</v>
      </c>
      <c r="C11" s="9" t="s">
        <v>27</v>
      </c>
      <c r="D11" s="7"/>
      <c r="E11" s="9"/>
      <c r="F11" s="7"/>
      <c r="G11" s="7"/>
    </row>
    <row r="12" spans="1:7">
      <c r="A12" s="7">
        <f t="shared" si="0"/>
        <v>9</v>
      </c>
      <c r="B12" s="10" t="s">
        <v>28</v>
      </c>
      <c r="C12" s="9" t="s">
        <v>29</v>
      </c>
      <c r="D12" s="7"/>
      <c r="E12" s="9"/>
      <c r="F12" s="7"/>
      <c r="G12" s="7"/>
    </row>
    <row r="13" spans="1:7">
      <c r="A13" s="7">
        <f t="shared" si="0"/>
        <v>10</v>
      </c>
      <c r="B13" s="11"/>
      <c r="C13" s="9" t="s">
        <v>30</v>
      </c>
      <c r="D13" s="7"/>
      <c r="E13" s="9"/>
      <c r="F13" s="7"/>
      <c r="G13" s="7"/>
    </row>
    <row r="14" spans="1:7">
      <c r="A14" s="7">
        <f t="shared" si="0"/>
        <v>11</v>
      </c>
      <c r="B14" s="11"/>
      <c r="C14" s="9" t="s">
        <v>31</v>
      </c>
      <c r="D14" s="7"/>
      <c r="E14" s="9"/>
      <c r="F14" s="7"/>
      <c r="G14" s="7"/>
    </row>
    <row r="15" spans="1:7">
      <c r="A15" s="7">
        <f t="shared" si="0"/>
        <v>12</v>
      </c>
      <c r="B15" s="11"/>
      <c r="C15" s="9" t="s">
        <v>32</v>
      </c>
      <c r="D15" s="7"/>
      <c r="E15" s="9"/>
      <c r="F15" s="7"/>
      <c r="G15" s="7"/>
    </row>
    <row r="16" spans="1:7">
      <c r="A16" s="7">
        <f t="shared" si="0"/>
        <v>13</v>
      </c>
      <c r="B16" s="11"/>
      <c r="C16" s="9" t="s">
        <v>33</v>
      </c>
      <c r="D16" s="7"/>
      <c r="E16" s="9"/>
      <c r="F16" s="7"/>
      <c r="G16" s="7"/>
    </row>
    <row r="17" spans="1:7">
      <c r="A17" s="7">
        <f t="shared" si="0"/>
        <v>14</v>
      </c>
      <c r="B17" s="10" t="s">
        <v>34</v>
      </c>
      <c r="C17" s="9" t="s">
        <v>35</v>
      </c>
      <c r="D17" s="7"/>
      <c r="E17" s="9"/>
      <c r="F17" s="7"/>
      <c r="G17" s="7"/>
    </row>
    <row r="18" spans="1:7">
      <c r="A18" s="7">
        <f t="shared" si="0"/>
        <v>15</v>
      </c>
      <c r="B18" s="11"/>
      <c r="C18" s="9" t="s">
        <v>36</v>
      </c>
      <c r="D18" s="7"/>
      <c r="E18" s="9"/>
      <c r="F18" s="7"/>
      <c r="G18" s="7"/>
    </row>
    <row r="19" spans="1:7">
      <c r="A19" s="7">
        <f t="shared" si="0"/>
        <v>16</v>
      </c>
      <c r="B19" s="12"/>
      <c r="C19" s="9" t="s">
        <v>37</v>
      </c>
      <c r="D19" s="7"/>
      <c r="E19" s="9"/>
      <c r="F19" s="7"/>
      <c r="G19" s="7"/>
    </row>
    <row r="20" spans="1:7">
      <c r="A20" s="7">
        <f t="shared" si="0"/>
        <v>17</v>
      </c>
      <c r="B20" s="10" t="s">
        <v>38</v>
      </c>
      <c r="C20" s="9" t="s">
        <v>39</v>
      </c>
      <c r="D20" s="7"/>
      <c r="E20" s="9"/>
      <c r="F20" s="7"/>
      <c r="G20" s="7"/>
    </row>
    <row r="21" spans="1:7">
      <c r="A21" s="7">
        <f t="shared" si="0"/>
        <v>18</v>
      </c>
      <c r="B21" s="12"/>
      <c r="C21" s="9" t="s">
        <v>40</v>
      </c>
      <c r="D21" s="7"/>
      <c r="E21" s="9"/>
      <c r="F21" s="7"/>
      <c r="G21" s="7"/>
    </row>
    <row r="22" spans="1:7">
      <c r="A22" s="7">
        <f t="shared" si="0"/>
        <v>19</v>
      </c>
      <c r="B22" s="11" t="s">
        <v>41</v>
      </c>
      <c r="C22" s="9" t="s">
        <v>42</v>
      </c>
      <c r="D22" s="7"/>
      <c r="E22" s="9"/>
      <c r="F22" s="7"/>
      <c r="G22" s="7"/>
    </row>
    <row r="23" spans="1:7">
      <c r="A23" s="7">
        <f t="shared" si="0"/>
        <v>20</v>
      </c>
      <c r="B23" s="11"/>
      <c r="C23" s="9" t="s">
        <v>43</v>
      </c>
      <c r="D23" s="7"/>
      <c r="E23" s="9"/>
      <c r="F23" s="7"/>
      <c r="G23" s="7"/>
    </row>
    <row r="24" spans="1:7">
      <c r="A24" s="7">
        <f t="shared" si="0"/>
        <v>21</v>
      </c>
      <c r="B24" s="12"/>
      <c r="C24" s="9" t="s">
        <v>44</v>
      </c>
      <c r="D24" s="7"/>
      <c r="E24" s="9"/>
      <c r="F24" s="7"/>
      <c r="G24" s="7"/>
    </row>
    <row r="25" spans="1:7">
      <c r="A25" s="7">
        <f t="shared" si="0"/>
        <v>22</v>
      </c>
      <c r="B25" s="11" t="s">
        <v>45</v>
      </c>
      <c r="C25" s="9" t="s">
        <v>46</v>
      </c>
      <c r="D25" s="7"/>
      <c r="E25" s="9"/>
      <c r="F25" s="7"/>
      <c r="G25" s="7"/>
    </row>
    <row r="26" spans="1:7">
      <c r="A26" s="7">
        <f t="shared" si="0"/>
        <v>23</v>
      </c>
      <c r="B26" s="12"/>
      <c r="C26" s="9" t="s">
        <v>47</v>
      </c>
      <c r="D26" s="7"/>
      <c r="E26" s="9"/>
      <c r="F26" s="7"/>
      <c r="G26" s="7"/>
    </row>
    <row r="27" spans="1:7">
      <c r="A27" s="7">
        <f t="shared" si="0"/>
        <v>24</v>
      </c>
      <c r="B27" s="10" t="s">
        <v>48</v>
      </c>
      <c r="C27" s="9" t="s">
        <v>49</v>
      </c>
      <c r="D27" s="7"/>
      <c r="E27" s="9"/>
      <c r="F27" s="7"/>
      <c r="G27" s="7"/>
    </row>
    <row r="28" spans="1:7">
      <c r="A28" s="7">
        <f t="shared" si="0"/>
        <v>25</v>
      </c>
      <c r="B28" s="11"/>
      <c r="C28" s="9" t="s">
        <v>50</v>
      </c>
      <c r="D28" s="7"/>
      <c r="E28" s="9"/>
      <c r="F28" s="7"/>
      <c r="G28" s="7"/>
    </row>
    <row r="29" spans="1:7">
      <c r="A29" s="7">
        <f t="shared" si="0"/>
        <v>26</v>
      </c>
      <c r="B29" s="11"/>
      <c r="C29" s="9" t="s">
        <v>51</v>
      </c>
      <c r="D29" s="7"/>
      <c r="E29" s="9"/>
      <c r="F29" s="7"/>
      <c r="G29" s="7"/>
    </row>
    <row r="30" spans="1:7">
      <c r="A30" s="7">
        <f t="shared" si="0"/>
        <v>27</v>
      </c>
      <c r="B30" s="11"/>
      <c r="C30" s="9" t="s">
        <v>52</v>
      </c>
      <c r="D30" s="7"/>
      <c r="E30" s="9"/>
      <c r="F30" s="7"/>
      <c r="G30" s="7"/>
    </row>
    <row r="31" spans="1:7">
      <c r="A31" s="7">
        <f t="shared" si="0"/>
        <v>28</v>
      </c>
      <c r="B31" s="11"/>
      <c r="C31" s="9" t="s">
        <v>53</v>
      </c>
      <c r="D31" s="7"/>
      <c r="E31" s="9"/>
      <c r="F31" s="7"/>
      <c r="G31" s="7"/>
    </row>
    <row r="32" spans="1:7">
      <c r="A32" s="7">
        <f t="shared" si="0"/>
        <v>29</v>
      </c>
      <c r="B32" s="11"/>
      <c r="C32" s="9" t="s">
        <v>54</v>
      </c>
      <c r="D32" s="7"/>
      <c r="E32" s="9"/>
      <c r="F32" s="7"/>
      <c r="G32" s="7"/>
    </row>
    <row r="33" spans="1:7">
      <c r="A33" s="7">
        <f t="shared" si="0"/>
        <v>30</v>
      </c>
      <c r="B33" s="11"/>
      <c r="C33" s="9" t="s">
        <v>55</v>
      </c>
      <c r="D33" s="7"/>
      <c r="E33" s="9"/>
      <c r="F33" s="7"/>
      <c r="G33" s="7"/>
    </row>
    <row r="34" spans="1:7">
      <c r="A34" s="7">
        <f t="shared" si="0"/>
        <v>31</v>
      </c>
      <c r="B34" s="11"/>
      <c r="C34" s="9" t="s">
        <v>56</v>
      </c>
      <c r="D34" s="7"/>
      <c r="E34" s="9"/>
      <c r="F34" s="7"/>
      <c r="G34" s="7"/>
    </row>
    <row r="35" spans="1:7">
      <c r="A35" s="7">
        <f t="shared" si="0"/>
        <v>32</v>
      </c>
      <c r="B35" s="12"/>
      <c r="C35" s="9" t="s">
        <v>57</v>
      </c>
      <c r="D35" s="7"/>
      <c r="E35" s="9"/>
      <c r="F35" s="7"/>
      <c r="G35" s="7"/>
    </row>
    <row r="36" spans="1:7">
      <c r="A36" s="7">
        <f t="shared" si="0"/>
        <v>33</v>
      </c>
      <c r="B36" s="10" t="s">
        <v>58</v>
      </c>
      <c r="C36" s="13" t="s">
        <v>59</v>
      </c>
      <c r="D36" s="7"/>
      <c r="E36" s="13"/>
      <c r="F36" s="7"/>
      <c r="G36" s="7"/>
    </row>
    <row r="37" spans="1:7">
      <c r="A37" s="7">
        <f t="shared" si="0"/>
        <v>34</v>
      </c>
      <c r="B37" s="11"/>
      <c r="C37" s="13" t="s">
        <v>60</v>
      </c>
      <c r="D37" s="7"/>
      <c r="E37" s="13"/>
      <c r="F37" s="7"/>
      <c r="G37" s="7"/>
    </row>
    <row r="38" spans="1:7">
      <c r="A38" s="7">
        <f t="shared" si="0"/>
        <v>35</v>
      </c>
      <c r="B38" s="11"/>
      <c r="C38" s="13" t="s">
        <v>61</v>
      </c>
      <c r="D38" s="7"/>
      <c r="E38" s="13"/>
      <c r="F38" s="7"/>
      <c r="G38" s="7"/>
    </row>
    <row r="39" spans="1:7">
      <c r="A39" s="7">
        <f t="shared" si="0"/>
        <v>36</v>
      </c>
      <c r="B39" s="12"/>
      <c r="C39" s="13" t="s">
        <v>62</v>
      </c>
      <c r="D39" s="7"/>
      <c r="E39" s="13"/>
      <c r="F39" s="7"/>
      <c r="G39" s="7"/>
    </row>
    <row r="40" spans="1:7">
      <c r="A40" s="7">
        <f t="shared" si="0"/>
        <v>37</v>
      </c>
      <c r="B40" s="8" t="s">
        <v>63</v>
      </c>
      <c r="C40" s="9" t="s">
        <v>64</v>
      </c>
      <c r="D40" s="7"/>
      <c r="E40" s="9"/>
      <c r="F40" s="7"/>
      <c r="G40" s="7"/>
    </row>
    <row r="41" spans="1:7">
      <c r="A41" s="7">
        <f t="shared" si="0"/>
        <v>38</v>
      </c>
      <c r="B41" s="7"/>
      <c r="C41" s="9" t="s">
        <v>65</v>
      </c>
      <c r="D41" s="7"/>
      <c r="E41" s="9"/>
      <c r="F41" s="7"/>
      <c r="G41" s="7"/>
    </row>
    <row r="42" spans="1:7">
      <c r="A42" s="7">
        <f t="shared" si="0"/>
        <v>39</v>
      </c>
      <c r="B42" s="7"/>
      <c r="C42" s="9" t="s">
        <v>66</v>
      </c>
      <c r="D42" s="7"/>
      <c r="E42" s="9"/>
      <c r="F42" s="7"/>
      <c r="G42" s="7"/>
    </row>
    <row r="43" spans="1:7">
      <c r="A43" s="7">
        <f t="shared" si="0"/>
        <v>40</v>
      </c>
      <c r="B43" s="14" t="s">
        <v>67</v>
      </c>
      <c r="C43" s="9" t="s">
        <v>68</v>
      </c>
      <c r="D43" s="7"/>
      <c r="E43" s="9"/>
      <c r="F43" s="7"/>
      <c r="G43" s="7"/>
    </row>
    <row r="44" spans="1:7">
      <c r="A44" s="7">
        <f t="shared" si="0"/>
        <v>41</v>
      </c>
      <c r="B44" s="12"/>
      <c r="C44" s="9" t="s">
        <v>69</v>
      </c>
      <c r="D44" s="7"/>
      <c r="E44" s="9"/>
      <c r="F44" s="7"/>
      <c r="G44" s="7"/>
    </row>
    <row r="46" spans="5:5">
      <c r="E46" s="1"/>
    </row>
    <row r="47" spans="5:5">
      <c r="E47" s="1"/>
    </row>
  </sheetData>
  <mergeCells count="11">
    <mergeCell ref="A1:C1"/>
    <mergeCell ref="B5:B10"/>
    <mergeCell ref="B12:B16"/>
    <mergeCell ref="B17:B19"/>
    <mergeCell ref="B20:B21"/>
    <mergeCell ref="B22:B24"/>
    <mergeCell ref="B25:B26"/>
    <mergeCell ref="B27:B35"/>
    <mergeCell ref="B36:B39"/>
    <mergeCell ref="B40:B42"/>
    <mergeCell ref="B43:B44"/>
  </mergeCells>
  <conditionalFormatting sqref="D3:D44">
    <cfRule type="cellIs" dxfId="0" priority="1" operator="equal">
      <formula>"不通过"</formula>
    </cfRule>
    <cfRule type="cellIs" dxfId="1" priority="2" operator="equal">
      <formula>"通过"</formula>
    </cfRule>
  </conditionalFormatting>
  <conditionalFormatting sqref="F3:F44">
    <cfRule type="cellIs" dxfId="0" priority="3" operator="equal">
      <formula>"不通过"</formula>
    </cfRule>
    <cfRule type="cellIs" dxfId="1" priority="4" operator="equal">
      <formula>"通过"</formula>
    </cfRule>
  </conditionalFormatting>
  <dataValidations count="1">
    <dataValidation type="list" allowBlank="1" showInputMessage="1" showErrorMessage="1" sqref="D28 F28 D3:D27 D29:D44 F3:F27 F29:F44">
      <formula1>"通过,不通过,NA"</formula1>
    </dataValidation>
  </dataValidation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4"/>
  <sheetViews>
    <sheetView workbookViewId="0">
      <pane ySplit="2" topLeftCell="A3" activePane="bottomLeft" state="frozen"/>
      <selection/>
      <selection pane="bottomLeft" activeCell="B9" sqref="B9:B15"/>
    </sheetView>
  </sheetViews>
  <sheetFormatPr defaultColWidth="9" defaultRowHeight="16.5" outlineLevelCol="6"/>
  <cols>
    <col min="1" max="2" width="9.25" style="1" customWidth="1"/>
    <col min="3" max="3" width="162.625" style="2" customWidth="1"/>
    <col min="4" max="5" width="10.625" style="2" customWidth="1"/>
    <col min="6" max="6" width="10.625" style="1" customWidth="1"/>
    <col min="7" max="7" width="31.125" style="1" customWidth="1"/>
    <col min="8" max="16384" width="9" style="1"/>
  </cols>
  <sheetData>
    <row r="1" ht="80" customHeight="1" spans="1:3">
      <c r="A1" s="3" t="s">
        <v>70</v>
      </c>
      <c r="B1" s="4"/>
      <c r="C1" s="5"/>
    </row>
    <row r="2" spans="1:7">
      <c r="A2" s="6" t="s">
        <v>8</v>
      </c>
      <c r="B2" s="6" t="s">
        <v>9</v>
      </c>
      <c r="C2" s="6" t="s">
        <v>10</v>
      </c>
      <c r="D2" s="6" t="s">
        <v>11</v>
      </c>
      <c r="E2" s="6" t="s">
        <v>12</v>
      </c>
      <c r="F2" s="6" t="s">
        <v>13</v>
      </c>
      <c r="G2" s="6" t="s">
        <v>14</v>
      </c>
    </row>
    <row r="3" spans="1:7">
      <c r="A3" s="7">
        <f>ROW(A3)-3</f>
        <v>0</v>
      </c>
      <c r="B3" s="8" t="s">
        <v>71</v>
      </c>
      <c r="C3" s="9" t="s">
        <v>72</v>
      </c>
      <c r="D3" s="9"/>
      <c r="E3" s="9"/>
      <c r="F3" s="7"/>
      <c r="G3" s="7"/>
    </row>
    <row r="4" spans="1:7">
      <c r="A4" s="7">
        <f t="shared" ref="A4:A36" si="0">ROW(A4)-3</f>
        <v>1</v>
      </c>
      <c r="B4" s="7"/>
      <c r="C4" s="9" t="s">
        <v>73</v>
      </c>
      <c r="D4" s="9"/>
      <c r="E4" s="9"/>
      <c r="F4" s="7"/>
      <c r="G4" s="7"/>
    </row>
    <row r="5" spans="1:7">
      <c r="A5" s="7">
        <f t="shared" si="0"/>
        <v>2</v>
      </c>
      <c r="B5" s="10" t="s">
        <v>19</v>
      </c>
      <c r="C5" s="9" t="s">
        <v>74</v>
      </c>
      <c r="D5" s="9"/>
      <c r="E5" s="9"/>
      <c r="F5" s="7"/>
      <c r="G5" s="7"/>
    </row>
    <row r="6" spans="1:7">
      <c r="A6" s="7">
        <f t="shared" si="0"/>
        <v>3</v>
      </c>
      <c r="B6" s="11"/>
      <c r="C6" s="9" t="s">
        <v>75</v>
      </c>
      <c r="D6" s="9"/>
      <c r="E6" s="9"/>
      <c r="F6" s="7"/>
      <c r="G6" s="7"/>
    </row>
    <row r="7" spans="1:7">
      <c r="A7" s="7">
        <f t="shared" si="0"/>
        <v>4</v>
      </c>
      <c r="B7" s="11"/>
      <c r="C7" s="9" t="s">
        <v>76</v>
      </c>
      <c r="D7" s="9"/>
      <c r="E7" s="9"/>
      <c r="F7" s="7"/>
      <c r="G7" s="7"/>
    </row>
    <row r="8" spans="1:7">
      <c r="A8" s="7">
        <f t="shared" si="0"/>
        <v>5</v>
      </c>
      <c r="B8" s="12"/>
      <c r="C8" s="9" t="s">
        <v>77</v>
      </c>
      <c r="D8" s="9"/>
      <c r="E8" s="9"/>
      <c r="F8" s="7"/>
      <c r="G8" s="7"/>
    </row>
    <row r="9" spans="1:7">
      <c r="A9" s="7">
        <f t="shared" si="0"/>
        <v>6</v>
      </c>
      <c r="B9" s="7" t="s">
        <v>26</v>
      </c>
      <c r="C9" s="9" t="s">
        <v>78</v>
      </c>
      <c r="D9" s="9"/>
      <c r="E9" s="9"/>
      <c r="F9" s="7"/>
      <c r="G9" s="7"/>
    </row>
    <row r="10" spans="1:7">
      <c r="A10" s="7">
        <f t="shared" si="0"/>
        <v>7</v>
      </c>
      <c r="B10" s="7"/>
      <c r="C10" s="9" t="s">
        <v>79</v>
      </c>
      <c r="D10" s="9"/>
      <c r="E10" s="9"/>
      <c r="F10" s="7"/>
      <c r="G10" s="7"/>
    </row>
    <row r="11" spans="1:7">
      <c r="A11" s="7">
        <f t="shared" si="0"/>
        <v>8</v>
      </c>
      <c r="B11" s="7"/>
      <c r="C11" s="9" t="s">
        <v>80</v>
      </c>
      <c r="D11" s="9"/>
      <c r="E11" s="9"/>
      <c r="F11" s="7"/>
      <c r="G11" s="7"/>
    </row>
    <row r="12" spans="1:7">
      <c r="A12" s="7">
        <f t="shared" si="0"/>
        <v>9</v>
      </c>
      <c r="B12" s="7"/>
      <c r="C12" s="9" t="s">
        <v>81</v>
      </c>
      <c r="D12" s="9"/>
      <c r="E12" s="9"/>
      <c r="F12" s="7"/>
      <c r="G12" s="7"/>
    </row>
    <row r="13" spans="1:7">
      <c r="A13" s="7">
        <f t="shared" si="0"/>
        <v>10</v>
      </c>
      <c r="B13" s="7"/>
      <c r="C13" s="9" t="s">
        <v>82</v>
      </c>
      <c r="D13" s="9"/>
      <c r="E13" s="9"/>
      <c r="F13" s="7"/>
      <c r="G13" s="7"/>
    </row>
    <row r="14" spans="1:7">
      <c r="A14" s="7">
        <f t="shared" si="0"/>
        <v>11</v>
      </c>
      <c r="B14" s="7"/>
      <c r="C14" s="9" t="s">
        <v>83</v>
      </c>
      <c r="D14" s="9"/>
      <c r="E14" s="9"/>
      <c r="F14" s="7"/>
      <c r="G14" s="7"/>
    </row>
    <row r="15" spans="1:7">
      <c r="A15" s="7">
        <f t="shared" si="0"/>
        <v>12</v>
      </c>
      <c r="B15" s="7"/>
      <c r="C15" s="9" t="s">
        <v>84</v>
      </c>
      <c r="D15" s="9"/>
      <c r="E15" s="9"/>
      <c r="F15" s="7"/>
      <c r="G15" s="7"/>
    </row>
    <row r="16" spans="1:7">
      <c r="A16" s="7">
        <f t="shared" si="0"/>
        <v>13</v>
      </c>
      <c r="B16" s="7" t="s">
        <v>85</v>
      </c>
      <c r="C16" s="9" t="s">
        <v>86</v>
      </c>
      <c r="D16" s="9"/>
      <c r="E16" s="9"/>
      <c r="F16" s="7"/>
      <c r="G16" s="7"/>
    </row>
    <row r="17" spans="1:7">
      <c r="A17" s="7">
        <f t="shared" si="0"/>
        <v>14</v>
      </c>
      <c r="B17" s="7"/>
      <c r="C17" s="9" t="s">
        <v>87</v>
      </c>
      <c r="D17" s="9"/>
      <c r="E17" s="9"/>
      <c r="F17" s="7"/>
      <c r="G17" s="7"/>
    </row>
    <row r="18" spans="1:7">
      <c r="A18" s="7">
        <f t="shared" si="0"/>
        <v>15</v>
      </c>
      <c r="B18" s="7"/>
      <c r="C18" s="9" t="s">
        <v>88</v>
      </c>
      <c r="D18" s="9"/>
      <c r="E18" s="9"/>
      <c r="F18" s="7"/>
      <c r="G18" s="7"/>
    </row>
    <row r="19" spans="1:7">
      <c r="A19" s="7">
        <f t="shared" si="0"/>
        <v>16</v>
      </c>
      <c r="B19" s="7"/>
      <c r="C19" s="9" t="s">
        <v>89</v>
      </c>
      <c r="D19" s="9"/>
      <c r="E19" s="9"/>
      <c r="F19" s="7"/>
      <c r="G19" s="7"/>
    </row>
    <row r="20" spans="1:7">
      <c r="A20" s="7">
        <f t="shared" si="0"/>
        <v>17</v>
      </c>
      <c r="B20" s="7" t="s">
        <v>34</v>
      </c>
      <c r="C20" s="9" t="s">
        <v>90</v>
      </c>
      <c r="D20" s="9"/>
      <c r="E20" s="9"/>
      <c r="F20" s="7"/>
      <c r="G20" s="7"/>
    </row>
    <row r="21" spans="1:7">
      <c r="A21" s="7">
        <f t="shared" si="0"/>
        <v>18</v>
      </c>
      <c r="B21" s="7"/>
      <c r="C21" s="9" t="s">
        <v>91</v>
      </c>
      <c r="D21" s="9"/>
      <c r="E21" s="9"/>
      <c r="F21" s="7"/>
      <c r="G21" s="7"/>
    </row>
    <row r="22" spans="1:7">
      <c r="A22" s="7">
        <f t="shared" si="0"/>
        <v>19</v>
      </c>
      <c r="B22" s="7" t="s">
        <v>38</v>
      </c>
      <c r="C22" s="9" t="s">
        <v>92</v>
      </c>
      <c r="D22" s="9"/>
      <c r="E22" s="9"/>
      <c r="F22" s="7"/>
      <c r="G22" s="7"/>
    </row>
    <row r="23" spans="1:7">
      <c r="A23" s="7">
        <f t="shared" si="0"/>
        <v>20</v>
      </c>
      <c r="B23" s="7"/>
      <c r="C23" s="9" t="s">
        <v>93</v>
      </c>
      <c r="D23" s="9"/>
      <c r="E23" s="9"/>
      <c r="F23" s="7"/>
      <c r="G23" s="7"/>
    </row>
    <row r="24" spans="1:7">
      <c r="A24" s="7">
        <f t="shared" si="0"/>
        <v>21</v>
      </c>
      <c r="B24" s="7"/>
      <c r="C24" s="9" t="s">
        <v>94</v>
      </c>
      <c r="D24" s="9"/>
      <c r="E24" s="9"/>
      <c r="F24" s="7"/>
      <c r="G24" s="7"/>
    </row>
    <row r="25" spans="1:7">
      <c r="A25" s="7">
        <f t="shared" si="0"/>
        <v>22</v>
      </c>
      <c r="B25" s="7"/>
      <c r="C25" s="9" t="s">
        <v>95</v>
      </c>
      <c r="D25" s="9"/>
      <c r="E25" s="9"/>
      <c r="F25" s="7"/>
      <c r="G25" s="7"/>
    </row>
    <row r="26" spans="1:7">
      <c r="A26" s="7">
        <f t="shared" si="0"/>
        <v>23</v>
      </c>
      <c r="B26" s="7"/>
      <c r="C26" s="9" t="s">
        <v>96</v>
      </c>
      <c r="D26" s="9"/>
      <c r="E26" s="9"/>
      <c r="F26" s="7"/>
      <c r="G26" s="7"/>
    </row>
    <row r="27" spans="1:7">
      <c r="A27" s="7">
        <f t="shared" si="0"/>
        <v>24</v>
      </c>
      <c r="B27" s="7"/>
      <c r="C27" s="9" t="s">
        <v>97</v>
      </c>
      <c r="D27" s="9"/>
      <c r="E27" s="9"/>
      <c r="F27" s="7"/>
      <c r="G27" s="7"/>
    </row>
    <row r="28" spans="1:7">
      <c r="A28" s="7">
        <f t="shared" si="0"/>
        <v>25</v>
      </c>
      <c r="B28" s="7" t="s">
        <v>98</v>
      </c>
      <c r="C28" s="9" t="s">
        <v>99</v>
      </c>
      <c r="D28" s="9"/>
      <c r="E28" s="9"/>
      <c r="F28" s="7"/>
      <c r="G28" s="7"/>
    </row>
    <row r="29" spans="1:7">
      <c r="A29" s="7">
        <f t="shared" si="0"/>
        <v>26</v>
      </c>
      <c r="B29" s="7"/>
      <c r="C29" s="9" t="s">
        <v>100</v>
      </c>
      <c r="D29" s="9"/>
      <c r="E29" s="9"/>
      <c r="F29" s="7"/>
      <c r="G29" s="7"/>
    </row>
    <row r="30" spans="1:7">
      <c r="A30" s="7">
        <f t="shared" si="0"/>
        <v>27</v>
      </c>
      <c r="B30" s="7"/>
      <c r="C30" s="9" t="s">
        <v>101</v>
      </c>
      <c r="D30" s="9"/>
      <c r="E30" s="9"/>
      <c r="F30" s="7"/>
      <c r="G30" s="7"/>
    </row>
    <row r="31" spans="1:7">
      <c r="A31" s="7">
        <f t="shared" si="0"/>
        <v>28</v>
      </c>
      <c r="B31" s="7"/>
      <c r="C31" s="9" t="s">
        <v>102</v>
      </c>
      <c r="D31" s="9"/>
      <c r="E31" s="9"/>
      <c r="F31" s="7"/>
      <c r="G31" s="7"/>
    </row>
    <row r="32" spans="1:7">
      <c r="A32" s="7">
        <f t="shared" si="0"/>
        <v>29</v>
      </c>
      <c r="B32" s="7"/>
      <c r="C32" s="9" t="s">
        <v>103</v>
      </c>
      <c r="D32" s="9"/>
      <c r="E32" s="9"/>
      <c r="F32" s="7"/>
      <c r="G32" s="7"/>
    </row>
    <row r="33" spans="1:7">
      <c r="A33" s="7">
        <f t="shared" si="0"/>
        <v>30</v>
      </c>
      <c r="B33" s="10" t="s">
        <v>104</v>
      </c>
      <c r="C33" s="9" t="s">
        <v>105</v>
      </c>
      <c r="D33" s="9"/>
      <c r="E33" s="9"/>
      <c r="F33" s="7"/>
      <c r="G33" s="7"/>
    </row>
    <row r="34" spans="1:7">
      <c r="A34" s="7">
        <f t="shared" si="0"/>
        <v>31</v>
      </c>
      <c r="B34" s="11"/>
      <c r="C34" s="9" t="s">
        <v>106</v>
      </c>
      <c r="D34" s="9"/>
      <c r="E34" s="9"/>
      <c r="F34" s="7"/>
      <c r="G34" s="7"/>
    </row>
    <row r="35" spans="1:7">
      <c r="A35" s="7">
        <f t="shared" si="0"/>
        <v>32</v>
      </c>
      <c r="B35" s="11"/>
      <c r="C35" s="9" t="s">
        <v>107</v>
      </c>
      <c r="D35" s="9"/>
      <c r="E35" s="9"/>
      <c r="F35" s="7"/>
      <c r="G35" s="7"/>
    </row>
    <row r="36" spans="1:7">
      <c r="A36" s="7">
        <f t="shared" si="0"/>
        <v>33</v>
      </c>
      <c r="B36" s="12"/>
      <c r="C36" s="9" t="s">
        <v>108</v>
      </c>
      <c r="D36" s="13"/>
      <c r="E36" s="9"/>
      <c r="F36" s="7"/>
      <c r="G36" s="7"/>
    </row>
    <row r="37" spans="4:4">
      <c r="D37" s="1"/>
    </row>
    <row r="38" spans="4:4">
      <c r="D38" s="1"/>
    </row>
    <row r="39" spans="4:4">
      <c r="D39" s="1"/>
    </row>
    <row r="40" spans="4:4">
      <c r="D40" s="1"/>
    </row>
    <row r="41" spans="4:4">
      <c r="D41" s="1"/>
    </row>
    <row r="42" spans="4:4">
      <c r="D42" s="1"/>
    </row>
    <row r="43" spans="4:4">
      <c r="D43" s="1"/>
    </row>
    <row r="44" spans="4:4">
      <c r="D44" s="1"/>
    </row>
  </sheetData>
  <mergeCells count="9">
    <mergeCell ref="A1:C1"/>
    <mergeCell ref="B3:B4"/>
    <mergeCell ref="B5:B8"/>
    <mergeCell ref="B9:B15"/>
    <mergeCell ref="B16:B19"/>
    <mergeCell ref="B20:B21"/>
    <mergeCell ref="B22:B27"/>
    <mergeCell ref="B28:B32"/>
    <mergeCell ref="B33:B36"/>
  </mergeCells>
  <conditionalFormatting sqref="F3:F36">
    <cfRule type="cellIs" dxfId="0" priority="1" operator="equal">
      <formula>"不通过"</formula>
    </cfRule>
    <cfRule type="cellIs" dxfId="1" priority="2" operator="equal">
      <formula>"通过"</formula>
    </cfRule>
  </conditionalFormatting>
  <dataValidations count="1">
    <dataValidation type="list" allowBlank="1" showInputMessage="1" showErrorMessage="1" sqref="F3:F36">
      <formula1>"通过,不通过,NA"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版本记录</vt:lpstr>
      <vt:lpstr>原理图Checklist</vt:lpstr>
      <vt:lpstr>PCB Checklist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cuipengxu</cp:lastModifiedBy>
  <dcterms:created xsi:type="dcterms:W3CDTF">2020-04-09T05:41:00Z</dcterms:created>
  <dcterms:modified xsi:type="dcterms:W3CDTF">2020-10-14T07:58:00Z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2052-11.1.0.9662</vt:lpwstr>
  </property>
</Properties>
</file>